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275" yWindow="315" windowWidth="24795" windowHeight="10335" activeTab="1"/>
  </bookViews>
  <sheets>
    <sheet name="Территория обслуживания" sheetId="1" r:id="rId1"/>
    <sheet name="Аварийные отключения 2018" sheetId="3" r:id="rId2"/>
  </sheets>
  <definedNames>
    <definedName name="_xlnm.Print_Area" localSheetId="1">'Аварийные отключения 2018'!$A$1:$J$26</definedName>
    <definedName name="_xlnm.Print_Area" localSheetId="0">'Территория обслуживания'!$A$1:$B$16</definedName>
  </definedNames>
  <calcPr calcId="125725"/>
</workbook>
</file>

<file path=xl/calcChain.xml><?xml version="1.0" encoding="utf-8"?>
<calcChain xmlns="http://schemas.openxmlformats.org/spreadsheetml/2006/main">
  <c r="H10" i="3"/>
  <c r="H9"/>
  <c r="H8"/>
  <c r="H7"/>
  <c r="H6"/>
</calcChain>
</file>

<file path=xl/sharedStrings.xml><?xml version="1.0" encoding="utf-8"?>
<sst xmlns="http://schemas.openxmlformats.org/spreadsheetml/2006/main" count="75" uniqueCount="54">
  <si>
    <t xml:space="preserve">Месторасположение </t>
  </si>
  <si>
    <t>ТП-85</t>
  </si>
  <si>
    <t>ул.Короленко, д.20а</t>
  </si>
  <si>
    <t>ТП-199</t>
  </si>
  <si>
    <t>ул.М.Горького,д.115</t>
  </si>
  <si>
    <t>ТП-785</t>
  </si>
  <si>
    <t>ул.Деловая,д.7</t>
  </si>
  <si>
    <t>ТП-784</t>
  </si>
  <si>
    <t>ТП-787</t>
  </si>
  <si>
    <t>ул.Пожарского, д.10А</t>
  </si>
  <si>
    <t>ТП-812</t>
  </si>
  <si>
    <t>Территория обслуживания ООО "ЭнергоТранспорт"</t>
  </si>
  <si>
    <t>ТП-456</t>
  </si>
  <si>
    <t>ТП-457</t>
  </si>
  <si>
    <t>ул. Родионова, д. 193а</t>
  </si>
  <si>
    <t>ул. Родионова, д. 193б</t>
  </si>
  <si>
    <t>ТП-48</t>
  </si>
  <si>
    <t>ТП-48А</t>
  </si>
  <si>
    <t>ТП-55</t>
  </si>
  <si>
    <t>ул.Краснозвездная,д.33А</t>
  </si>
  <si>
    <t>ул.Краснозвездная,д.25А</t>
  </si>
  <si>
    <t>ул.Краснозвездная,д.5А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</si>
  <si>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</si>
  <si>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</si>
  <si>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</si>
  <si>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</si>
  <si>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</si>
  <si>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</si>
  <si>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</si>
  <si>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</si>
  <si>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>ул.Академика Блохиной, д.5А</t>
  </si>
  <si>
    <t>г. Н.Новгород, Нижегородский район</t>
  </si>
  <si>
    <t>г. Н.Новгород, Советский район</t>
  </si>
  <si>
    <t>Диспетчерское наименование объекта</t>
  </si>
  <si>
    <t xml:space="preserve">Причина прекращения передачи электрической энергии </t>
  </si>
  <si>
    <t>Мероприятия по устранению причин аврийного отключения</t>
  </si>
  <si>
    <t>РП-6</t>
  </si>
  <si>
    <t xml:space="preserve"> Сводные данные об аварийных отключениях в месяц по границам территориальных зон деятельности ООО "ЭнергоТранспорт", вызванных авариями или внеплановыми отключениями объектов электросетевого хозяйства за 2018 год</t>
  </si>
  <si>
    <t>06,45 2018.04.19</t>
  </si>
  <si>
    <t>07,15 2018.04.19</t>
  </si>
  <si>
    <t>Оперативный журнал</t>
  </si>
  <si>
    <t>-</t>
  </si>
  <si>
    <t>откл. в сетях ССО</t>
  </si>
  <si>
    <t xml:space="preserve"> - </t>
  </si>
  <si>
    <t>ТП-784, ТП-785</t>
  </si>
  <si>
    <t>06,50 2018.04.30</t>
  </si>
  <si>
    <t>08,27 2018.04.30</t>
  </si>
  <si>
    <t>08,50 2018.05.26</t>
  </si>
  <si>
    <t>09,50 2018.05.26</t>
  </si>
  <si>
    <t>23,30 2018.06.03</t>
  </si>
  <si>
    <t>00,30 2018.06.05</t>
  </si>
  <si>
    <t>откл. в сетях потребителя электрической энергии</t>
  </si>
  <si>
    <t>21,50 2018.06.07</t>
  </si>
  <si>
    <t>22,50 2018.06.07</t>
  </si>
</sst>
</file>

<file path=xl/styles.xml><?xml version="1.0" encoding="utf-8"?>
<styleSheet xmlns="http://schemas.openxmlformats.org/spreadsheetml/2006/main">
  <numFmts count="2">
    <numFmt numFmtId="164" formatCode="hh\,\ mm\,\ yyyy\.mm\.dd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11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120" zoomScaleSheetLayoutView="120" workbookViewId="0">
      <selection activeCell="A16" sqref="A16"/>
    </sheetView>
  </sheetViews>
  <sheetFormatPr defaultColWidth="8.85546875" defaultRowHeight="34.9" customHeight="1"/>
  <cols>
    <col min="1" max="1" width="46.28515625" style="1" customWidth="1"/>
    <col min="2" max="2" width="47.42578125" style="1" customWidth="1"/>
    <col min="3" max="16384" width="8.85546875" style="1"/>
  </cols>
  <sheetData>
    <row r="1" spans="1:2" ht="15">
      <c r="A1" s="18" t="s">
        <v>11</v>
      </c>
      <c r="B1" s="18"/>
    </row>
    <row r="2" spans="1:2" ht="15">
      <c r="A2" s="11" t="s">
        <v>33</v>
      </c>
      <c r="B2" s="11" t="s">
        <v>0</v>
      </c>
    </row>
    <row r="3" spans="1:2" ht="15">
      <c r="A3" s="17" t="s">
        <v>31</v>
      </c>
      <c r="B3" s="17"/>
    </row>
    <row r="4" spans="1:2" ht="15">
      <c r="A4" s="9" t="s">
        <v>1</v>
      </c>
      <c r="B4" s="9" t="s">
        <v>2</v>
      </c>
    </row>
    <row r="5" spans="1:2" ht="15">
      <c r="A5" s="9" t="s">
        <v>3</v>
      </c>
      <c r="B5" s="9" t="s">
        <v>4</v>
      </c>
    </row>
    <row r="6" spans="1:2" ht="15">
      <c r="A6" s="9" t="s">
        <v>5</v>
      </c>
      <c r="B6" s="9" t="s">
        <v>6</v>
      </c>
    </row>
    <row r="7" spans="1:2" ht="15">
      <c r="A7" s="9" t="s">
        <v>7</v>
      </c>
      <c r="B7" s="9" t="s">
        <v>6</v>
      </c>
    </row>
    <row r="8" spans="1:2" ht="15">
      <c r="A8" s="9" t="s">
        <v>8</v>
      </c>
      <c r="B8" s="9" t="s">
        <v>9</v>
      </c>
    </row>
    <row r="9" spans="1:2" ht="15">
      <c r="A9" s="10" t="s">
        <v>10</v>
      </c>
      <c r="B9" s="8" t="s">
        <v>30</v>
      </c>
    </row>
    <row r="10" spans="1:2" ht="15">
      <c r="A10" s="9" t="s">
        <v>12</v>
      </c>
      <c r="B10" s="9" t="s">
        <v>14</v>
      </c>
    </row>
    <row r="11" spans="1:2" ht="15">
      <c r="A11" s="9" t="s">
        <v>13</v>
      </c>
      <c r="B11" s="9" t="s">
        <v>15</v>
      </c>
    </row>
    <row r="12" spans="1:2" ht="15">
      <c r="A12" s="17" t="s">
        <v>32</v>
      </c>
      <c r="B12" s="17"/>
    </row>
    <row r="13" spans="1:2" ht="15">
      <c r="A13" s="9" t="s">
        <v>16</v>
      </c>
      <c r="B13" s="9" t="s">
        <v>21</v>
      </c>
    </row>
    <row r="14" spans="1:2" ht="15">
      <c r="A14" s="9" t="s">
        <v>18</v>
      </c>
      <c r="B14" s="9" t="s">
        <v>20</v>
      </c>
    </row>
    <row r="15" spans="1:2" ht="15">
      <c r="A15" s="9" t="s">
        <v>17</v>
      </c>
      <c r="B15" s="9" t="s">
        <v>19</v>
      </c>
    </row>
    <row r="16" spans="1:2" ht="14.25" customHeight="1">
      <c r="A16" s="9" t="s">
        <v>36</v>
      </c>
      <c r="B16" s="9" t="s">
        <v>21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mergeCells count="3">
    <mergeCell ref="A3:B3"/>
    <mergeCell ref="A1:B1"/>
    <mergeCell ref="A12:B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>
      <selection activeCell="B11" sqref="B11"/>
    </sheetView>
  </sheetViews>
  <sheetFormatPr defaultRowHeight="15"/>
  <cols>
    <col min="2" max="2" width="18.28515625" customWidth="1"/>
    <col min="3" max="3" width="13.85546875" customWidth="1"/>
    <col min="4" max="5" width="16.4257812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51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customHeight="1">
      <c r="A2" s="19" t="s">
        <v>22</v>
      </c>
      <c r="B2" s="19" t="s">
        <v>27</v>
      </c>
      <c r="C2" s="19" t="s">
        <v>23</v>
      </c>
      <c r="D2" s="19" t="s">
        <v>34</v>
      </c>
      <c r="E2" s="19" t="s">
        <v>35</v>
      </c>
      <c r="F2" s="19" t="s">
        <v>24</v>
      </c>
      <c r="G2" s="19" t="s">
        <v>25</v>
      </c>
      <c r="H2" s="19" t="s">
        <v>29</v>
      </c>
      <c r="I2" s="19" t="s">
        <v>26</v>
      </c>
      <c r="J2" s="19" t="s">
        <v>28</v>
      </c>
    </row>
    <row r="3" spans="1:10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6.4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>
      <c r="A6" s="2">
        <v>1</v>
      </c>
      <c r="B6" s="3" t="s">
        <v>13</v>
      </c>
      <c r="C6" s="2">
        <v>10</v>
      </c>
      <c r="D6" s="5" t="s">
        <v>42</v>
      </c>
      <c r="E6" s="2" t="s">
        <v>43</v>
      </c>
      <c r="F6" s="4" t="s">
        <v>38</v>
      </c>
      <c r="G6" s="4" t="s">
        <v>39</v>
      </c>
      <c r="H6" s="12">
        <f>100*0.5</f>
        <v>50</v>
      </c>
      <c r="I6" s="5" t="s">
        <v>40</v>
      </c>
      <c r="J6" s="2" t="s">
        <v>41</v>
      </c>
    </row>
    <row r="7" spans="1:10">
      <c r="A7" s="2">
        <v>2</v>
      </c>
      <c r="B7" s="3" t="s">
        <v>44</v>
      </c>
      <c r="C7" s="5">
        <v>6</v>
      </c>
      <c r="D7" s="5" t="s">
        <v>42</v>
      </c>
      <c r="E7" s="2" t="s">
        <v>43</v>
      </c>
      <c r="F7" s="4" t="s">
        <v>45</v>
      </c>
      <c r="G7" s="4" t="s">
        <v>46</v>
      </c>
      <c r="H7" s="12">
        <f>280*1.62</f>
        <v>453.6</v>
      </c>
      <c r="I7" s="5" t="s">
        <v>40</v>
      </c>
      <c r="J7" s="2" t="s">
        <v>43</v>
      </c>
    </row>
    <row r="8" spans="1:10">
      <c r="A8" s="2">
        <v>3</v>
      </c>
      <c r="B8" s="6" t="s">
        <v>1</v>
      </c>
      <c r="C8" s="5">
        <v>6</v>
      </c>
      <c r="D8" s="5" t="s">
        <v>42</v>
      </c>
      <c r="E8" s="5" t="s">
        <v>43</v>
      </c>
      <c r="F8" s="7" t="s">
        <v>47</v>
      </c>
      <c r="G8" s="7" t="s">
        <v>48</v>
      </c>
      <c r="H8" s="12">
        <f>121*1</f>
        <v>121</v>
      </c>
      <c r="I8" s="5" t="s">
        <v>40</v>
      </c>
      <c r="J8" s="2" t="s">
        <v>43</v>
      </c>
    </row>
    <row r="9" spans="1:10" ht="51">
      <c r="A9" s="2">
        <v>4</v>
      </c>
      <c r="B9" s="6" t="s">
        <v>36</v>
      </c>
      <c r="C9" s="5">
        <v>10</v>
      </c>
      <c r="D9" s="5" t="s">
        <v>51</v>
      </c>
      <c r="E9" s="5" t="s">
        <v>43</v>
      </c>
      <c r="F9" s="7" t="s">
        <v>49</v>
      </c>
      <c r="G9" s="7" t="s">
        <v>50</v>
      </c>
      <c r="H9" s="12">
        <f>1750*25</f>
        <v>43750</v>
      </c>
      <c r="I9" s="5" t="s">
        <v>40</v>
      </c>
      <c r="J9" s="2" t="s">
        <v>43</v>
      </c>
    </row>
    <row r="10" spans="1:10">
      <c r="A10" s="2">
        <v>5</v>
      </c>
      <c r="B10" s="6" t="s">
        <v>3</v>
      </c>
      <c r="C10" s="5">
        <v>6</v>
      </c>
      <c r="D10" s="5" t="s">
        <v>42</v>
      </c>
      <c r="E10" s="5" t="s">
        <v>43</v>
      </c>
      <c r="F10" s="7" t="s">
        <v>52</v>
      </c>
      <c r="G10" s="7" t="s">
        <v>53</v>
      </c>
      <c r="H10" s="12">
        <f>120*1</f>
        <v>120</v>
      </c>
      <c r="I10" s="5" t="s">
        <v>40</v>
      </c>
      <c r="J10" s="5" t="s">
        <v>43</v>
      </c>
    </row>
    <row r="11" spans="1:10">
      <c r="A11" s="2"/>
      <c r="B11" s="6"/>
      <c r="C11" s="5"/>
      <c r="D11" s="5"/>
      <c r="E11" s="5"/>
      <c r="F11" s="7"/>
      <c r="G11" s="7"/>
      <c r="H11" s="12"/>
      <c r="I11" s="5"/>
      <c r="J11" s="5"/>
    </row>
    <row r="12" spans="1:10">
      <c r="A12" s="5"/>
      <c r="B12" s="6"/>
      <c r="C12" s="5"/>
      <c r="D12" s="5"/>
      <c r="E12" s="5"/>
      <c r="F12" s="7"/>
      <c r="G12" s="7"/>
      <c r="H12" s="12"/>
      <c r="I12" s="5"/>
      <c r="J12" s="5"/>
    </row>
    <row r="13" spans="1:10">
      <c r="A13" s="5"/>
      <c r="B13" s="6"/>
      <c r="C13" s="5"/>
      <c r="D13" s="5"/>
      <c r="E13" s="5"/>
      <c r="F13" s="7"/>
      <c r="G13" s="7"/>
      <c r="H13" s="12"/>
      <c r="I13" s="5"/>
      <c r="J13" s="5"/>
    </row>
    <row r="14" spans="1:10">
      <c r="A14" s="5"/>
      <c r="B14" s="3"/>
      <c r="C14" s="2"/>
      <c r="D14" s="2"/>
      <c r="E14" s="2"/>
      <c r="F14" s="4"/>
      <c r="G14" s="4"/>
      <c r="H14" s="12"/>
      <c r="I14" s="2"/>
      <c r="J14" s="2"/>
    </row>
    <row r="15" spans="1:10">
      <c r="A15" s="5"/>
      <c r="B15" s="3"/>
      <c r="C15" s="2"/>
      <c r="D15" s="5"/>
      <c r="E15" s="2"/>
      <c r="F15" s="4"/>
      <c r="G15" s="4"/>
      <c r="H15" s="12"/>
      <c r="I15" s="5"/>
      <c r="J15" s="5"/>
    </row>
    <row r="16" spans="1:10">
      <c r="A16" s="5"/>
      <c r="B16" s="3"/>
      <c r="C16" s="2"/>
      <c r="D16" s="2"/>
      <c r="E16" s="2"/>
      <c r="F16" s="4"/>
      <c r="G16" s="4"/>
      <c r="H16" s="12"/>
      <c r="I16" s="2"/>
      <c r="J16" s="2"/>
    </row>
    <row r="17" spans="1:10">
      <c r="A17" s="5"/>
      <c r="B17" s="3"/>
      <c r="C17" s="2"/>
      <c r="D17" s="2"/>
      <c r="E17" s="2"/>
      <c r="F17" s="4"/>
      <c r="G17" s="4"/>
      <c r="H17" s="12"/>
      <c r="I17" s="2"/>
      <c r="J17" s="2"/>
    </row>
    <row r="18" spans="1:10">
      <c r="A18" s="5"/>
      <c r="B18" s="3"/>
      <c r="C18" s="2"/>
      <c r="D18" s="2"/>
      <c r="E18" s="2"/>
      <c r="F18" s="4"/>
      <c r="G18" s="4"/>
      <c r="H18" s="12"/>
      <c r="I18" s="2"/>
      <c r="J18" s="2"/>
    </row>
    <row r="19" spans="1:10">
      <c r="A19" s="5"/>
      <c r="B19" s="13"/>
      <c r="C19" s="14"/>
      <c r="D19" s="5"/>
      <c r="E19" s="2"/>
      <c r="F19" s="15"/>
      <c r="G19" s="15"/>
      <c r="H19" s="12"/>
      <c r="I19" s="2"/>
      <c r="J19" s="2"/>
    </row>
    <row r="20" spans="1:10">
      <c r="A20" s="5"/>
      <c r="B20" s="13"/>
      <c r="C20" s="14"/>
      <c r="D20" s="2"/>
      <c r="E20" s="2"/>
      <c r="F20" s="16"/>
      <c r="G20" s="16"/>
      <c r="H20" s="12"/>
      <c r="I20" s="2"/>
      <c r="J20" s="2"/>
    </row>
    <row r="21" spans="1:10">
      <c r="A21" s="5"/>
      <c r="B21" s="13"/>
      <c r="C21" s="14"/>
      <c r="D21" s="5"/>
      <c r="E21" s="2"/>
      <c r="F21" s="16"/>
      <c r="G21" s="16"/>
      <c r="H21" s="12"/>
      <c r="I21" s="2"/>
      <c r="J21" s="2"/>
    </row>
    <row r="22" spans="1:10">
      <c r="A22" s="5"/>
      <c r="B22" s="13"/>
      <c r="C22" s="14"/>
      <c r="D22" s="2"/>
      <c r="E22" s="2"/>
      <c r="F22" s="16"/>
      <c r="G22" s="16"/>
      <c r="H22" s="12"/>
      <c r="I22" s="2"/>
      <c r="J22" s="2"/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Территория обслуживания</vt:lpstr>
      <vt:lpstr>Аварийные отключения 2018</vt:lpstr>
      <vt:lpstr>'Аварийные отключения 2018'!Область_печати</vt:lpstr>
      <vt:lpstr>'Территория обслуживания'!Область_печати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2018-06-08T07:05:39Z</dcterms:modified>
</cp:coreProperties>
</file>